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040"/>
  </bookViews>
  <sheets>
    <sheet name="ESF_DET" sheetId="1" r:id="rId1"/>
  </sheets>
  <definedNames>
    <definedName name="_xlnm.Print_Area" localSheetId="0">ESF_DET!$B$2:$G$82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<sst xmlns="http://schemas.openxmlformats.org/spreadsheetml/2006/main" count="133" uniqueCount="130">
  <si>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</si>
  <si>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</si>
  <si>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</si>
  <si>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</si>
  <si>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</si>
  <si>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</si>
  <si>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</si>
  <si>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</si>
  <si>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</si>
  <si>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</si>
  <si>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</si>
  <si>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</si>
  <si>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</si>
  <si>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</si>
  <si>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</si>
  <si>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</si>
  <si>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</si>
  <si>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</si>
  <si>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</si>
  <si>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</si>
  <si>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</si>
  <si>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</si>
  <si>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</si>
  <si>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</si>
  <si>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</si>
  <si>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</si>
  <si>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</si>
  <si>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</si>
  <si>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</si>
  <si>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</si>
  <si>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</si>
  <si>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</si>
  <si>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</si>
  <si>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</si>
  <si>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</si>
  <si>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</si>
  <si>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</si>
  <si>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</si>
  <si>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</si>
  <si>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</si>
  <si>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</si>
  <si>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</si>
  <si>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</si>
  <si>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</si>
  <si>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</si>
  <si>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</si>
  <si>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</si>
  <si>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</si>
  <si>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</si>
  <si>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</si>
  <si>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</si>
  <si>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</si>
  <si>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</si>
  <si>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</si>
  <si>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</si>
  <si>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</si>
  <si>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</si>
  <si>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</si>
  <si>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</si>
  <si>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</si>
  <si>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</si>
  <si>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</si>
  <si>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</si>
  <si>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</si>
  <si>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</si>
  <si>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</si>
  <si>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</si>
  <si>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</si>
  <si>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</si>
  <si>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</si>
  <si>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</si>
  <si>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</si>
  <si>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</si>
  <si>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</si>
  <si>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</si>
  <si>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</si>
  <si>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</si>
  <si>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</si>
  <si>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</si>
  <si>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</si>
  <si>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</si>
  <si>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</si>
  <si>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</si>
  <si>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</si>
  <si>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</si>
  <si>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</si>
  <si>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</si>
  <si>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</si>
  <si>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</si>
  <si>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</si>
  <si>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</si>
  <si>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</si>
  <si>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</si>
  <si>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</si>
  <si>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</si>
  <si>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</si>
  <si>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</si>
  <si>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</si>
  <si>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</si>
  <si>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</si>
  <si>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</si>
  <si>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</si>
  <si>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</si>
  <si>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</si>
  <si>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</si>
  <si>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</si>
  <si>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</si>
  <si>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</si>
  <si>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</si>
  <si>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</si>
  <si>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</si>
  <si>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</si>
  <si>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</si>
  <si>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</si>
  <si>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</si>
  <si>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</si>
  <si>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</si>
  <si>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</si>
  <si>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</si>
  <si>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</si>
  <si>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</si>
  <si>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2023 y al 31 de diciembre de 2024 (b)</t>
  </si>
  <si>
    <t>2024 (d)</t>
  </si>
  <si>
    <t>31 de diciembre de 2023 (e)</t>
  </si>
  <si>
    <t>Bajo protesta de decir verdad declaramos que los Estados Financieros y sus notas, son razonablemente correctos y responsabilidad del emisor.</t>
  </si>
  <si>
    <t>DIRECTOR GENERAL DEL FIDEICOMISO ¡AH, CHIHUAHUA!</t>
  </si>
  <si>
    <t>ADMINISTRADORA DEL FIDEICOMISO ¡AH, CHIHUAHUA!</t>
  </si>
  <si>
    <t xml:space="preserve">                ING. JULIO OMAR CHÁVEZ VENTURA</t>
  </si>
  <si>
    <t xml:space="preserve">              C.P. KARLA VERÓNICA RAMOS PACHECO</t>
  </si>
  <si>
    <t>FIDEICOMISO DE ADMINISTRACION PARA LA PROMOCIÓN Y FOMENTO DE LAS ACTIVIDADES TURISTICAS EN EL ESTADO  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</si>
</sst>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63" zoomScale="90" zoomScaleNormal="90" workbookViewId="0">
      <selection activeCell="B2" sqref="B2:G93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129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121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0</v>
      </c>
      <c r="D9" s="18">
        <f>SUM(D10:D16)</f>
        <v>0</v>
      </c>
      <c r="E9" s="10" t="s">
        <v>9</v>
      </c>
      <c r="F9" s="18">
        <f>SUM(F10:F18)</f>
        <v>7802193.6300000008</v>
      </c>
      <c r="G9" s="18">
        <f>SUM(G10:G18)</f>
        <v>13275828.84</v>
      </c>
    </row>
    <row r="10" spans="2:8" x14ac:dyDescent="0.2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25">
      <c r="B11" s="11" t="s">
        <v>12</v>
      </c>
      <c r="C11" s="24">
        <v>0</v>
      </c>
      <c r="D11" s="24">
        <v>0</v>
      </c>
      <c r="E11" s="12" t="s">
        <v>13</v>
      </c>
      <c r="F11" s="24">
        <v>7506429.2300000004</v>
      </c>
      <c r="G11" s="24">
        <v>10183758.84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295764.40000000002</v>
      </c>
      <c r="G13" s="24">
        <v>3092070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4" x14ac:dyDescent="0.25">
      <c r="B17" s="9" t="s">
        <v>24</v>
      </c>
      <c r="C17" s="18">
        <f>SUM(C18:C24)</f>
        <v>126396014.26000001</v>
      </c>
      <c r="D17" s="18">
        <f>SUM(D18:D24)</f>
        <v>126473105.62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117580677.65000001</v>
      </c>
      <c r="D18" s="24">
        <v>118599152.06999999</v>
      </c>
      <c r="E18" s="12" t="s">
        <v>27</v>
      </c>
      <c r="F18" s="24">
        <v>0</v>
      </c>
      <c r="G18" s="24">
        <v>0</v>
      </c>
    </row>
    <row r="19" spans="2:7" x14ac:dyDescent="0.25">
      <c r="B19" s="11" t="s">
        <v>28</v>
      </c>
      <c r="C19" s="24">
        <v>8814565.25</v>
      </c>
      <c r="D19" s="24">
        <v>7868723.4299999997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771.36</v>
      </c>
      <c r="D20" s="24">
        <v>5230.12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11417.48</v>
      </c>
      <c r="D25" s="18">
        <f>SUM(D26:D30)</f>
        <v>35098.699999999997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11417.48</v>
      </c>
      <c r="D30" s="24">
        <v>35098.699999999997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126407431.74000001</v>
      </c>
      <c r="D47" s="18">
        <f>SUM(D41,D38,D37,D31,D25,D17,D9)</f>
        <v>126508204.32000001</v>
      </c>
      <c r="E47" s="5" t="s">
        <v>83</v>
      </c>
      <c r="F47" s="18">
        <f>SUM(F42,F38,F31,F27,F26,F23,F19,F9)</f>
        <v>7802193.6300000008</v>
      </c>
      <c r="G47" s="18">
        <f>SUM(G42,G38,G31,G27,G26,G23,G19,G9)</f>
        <v>13275828.84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515094.89</v>
      </c>
      <c r="D53" s="24">
        <v>452266.88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41600</v>
      </c>
      <c r="D54" s="24">
        <v>27000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-298484.92</v>
      </c>
      <c r="D55" s="24">
        <v>-224391.26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2026900</v>
      </c>
      <c r="D58" s="24">
        <v>2026900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7802193.6300000008</v>
      </c>
      <c r="G59" s="18">
        <f>SUM(G47,G57)</f>
        <v>13275828.84</v>
      </c>
    </row>
    <row r="60" spans="2:7" ht="24" x14ac:dyDescent="0.25">
      <c r="B60" s="3" t="s">
        <v>103</v>
      </c>
      <c r="C60" s="18">
        <f>SUM(C50:C58)</f>
        <v>2285109.9700000002</v>
      </c>
      <c r="D60" s="18">
        <f>SUM(D50:D58)</f>
        <v>2281775.62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128692541.71000001</v>
      </c>
      <c r="D62" s="18">
        <f>SUM(D47,D60)</f>
        <v>128789979.94000001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3084468.5</v>
      </c>
      <c r="G63" s="18">
        <f>SUM(G64:G66)</f>
        <v>3084468.5</v>
      </c>
    </row>
    <row r="64" spans="2:7" x14ac:dyDescent="0.25">
      <c r="B64" s="13"/>
      <c r="C64" s="21"/>
      <c r="D64" s="21"/>
      <c r="E64" s="10" t="s">
        <v>107</v>
      </c>
      <c r="F64" s="24">
        <v>3084468.5</v>
      </c>
      <c r="G64" s="24">
        <v>3084468.5</v>
      </c>
    </row>
    <row r="65" spans="2:7" x14ac:dyDescent="0.2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117805879.58</v>
      </c>
      <c r="G68" s="18">
        <f>SUM(G69:G73)</f>
        <v>112429682.59999999</v>
      </c>
    </row>
    <row r="69" spans="2:7" x14ac:dyDescent="0.25">
      <c r="B69" s="13"/>
      <c r="C69" s="21"/>
      <c r="D69" s="21"/>
      <c r="E69" s="10" t="s">
        <v>111</v>
      </c>
      <c r="F69" s="24">
        <v>5376196.9800000004</v>
      </c>
      <c r="G69" s="24">
        <v>22079054.02</v>
      </c>
    </row>
    <row r="70" spans="2:7" x14ac:dyDescent="0.25">
      <c r="B70" s="13"/>
      <c r="C70" s="21"/>
      <c r="D70" s="21"/>
      <c r="E70" s="10" t="s">
        <v>112</v>
      </c>
      <c r="F70" s="24">
        <v>112446909.3</v>
      </c>
      <c r="G70" s="24">
        <v>90367855.280000001</v>
      </c>
    </row>
    <row r="71" spans="2:7" x14ac:dyDescent="0.25">
      <c r="B71" s="13"/>
      <c r="C71" s="21"/>
      <c r="D71" s="21"/>
      <c r="E71" s="10" t="s">
        <v>113</v>
      </c>
      <c r="F71" s="24">
        <v>44</v>
      </c>
      <c r="G71" s="24">
        <v>44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-17270.7</v>
      </c>
      <c r="G73" s="24">
        <v>-17270.7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120890348.08</v>
      </c>
      <c r="G79" s="18">
        <f>SUM(G63,G68,G75)</f>
        <v>115514151.09999999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128692541.70999999</v>
      </c>
      <c r="G81" s="18">
        <f>SUM(G59,G79)</f>
        <v>128789979.94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 t="s">
        <v>124</v>
      </c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 t="s">
        <v>127</v>
      </c>
      <c r="C91" s="26"/>
      <c r="D91" s="26"/>
      <c r="E91" s="26" t="s">
        <v>128</v>
      </c>
    </row>
    <row r="92" spans="2:7" s="27" customFormat="1" x14ac:dyDescent="0.25">
      <c r="B92" s="26" t="s">
        <v>125</v>
      </c>
      <c r="C92" s="26"/>
      <c r="D92" s="26"/>
      <c r="E92" s="26" t="s">
        <v>126</v>
      </c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8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Karla Ramos</cp:lastModifiedBy>
  <cp:lastPrinted>2025-01-29T17:49:08Z</cp:lastPrinted>
  <dcterms:created xsi:type="dcterms:W3CDTF">2020-01-08T19:54:23Z</dcterms:created>
  <dcterms:modified xsi:type="dcterms:W3CDTF">2025-01-29T17:49:55Z</dcterms:modified>
</cp:coreProperties>
</file>